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Maslacak\Desktop\Informacije o trošenju sredstava 2026\"/>
    </mc:Choice>
  </mc:AlternateContent>
  <xr:revisionPtr revIDLastSave="0" documentId="13_ncr:1_{53BF2BDC-BC5A-4B17-84DB-CC5FFBBF479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Obrad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1" i="1" l="1"/>
  <c r="G110" i="1" s="1"/>
</calcChain>
</file>

<file path=xl/sharedStrings.xml><?xml version="1.0" encoding="utf-8"?>
<sst xmlns="http://schemas.openxmlformats.org/spreadsheetml/2006/main" count="447" uniqueCount="215">
  <si>
    <t>DJEČJI VRTIĆ MASLAČAK KRAPINSKE TOPLICE</t>
  </si>
  <si>
    <t>Toplička ul. 34</t>
  </si>
  <si>
    <t>49217 Krapinske Toplice</t>
  </si>
  <si>
    <t>OIB: 83364916789</t>
  </si>
  <si>
    <t>za PROSINAC 2025</t>
  </si>
  <si>
    <t>Datum</t>
  </si>
  <si>
    <t>Primatelj</t>
  </si>
  <si>
    <t>OIB</t>
  </si>
  <si>
    <t>Mjesto</t>
  </si>
  <si>
    <t>Broj računa</t>
  </si>
  <si>
    <t>Opis</t>
  </si>
  <si>
    <t>Iznos</t>
  </si>
  <si>
    <t>02.12.2025.</t>
  </si>
  <si>
    <t>PLODINE d. d.</t>
  </si>
  <si>
    <t>Rijeka</t>
  </si>
  <si>
    <t>90527-143-4</t>
  </si>
  <si>
    <t>Osnovni materijal i sirovine - namirnice</t>
  </si>
  <si>
    <t>03.12.2025.</t>
  </si>
  <si>
    <t>NUTKO J.D.O.O.</t>
  </si>
  <si>
    <t>Nedelišće</t>
  </si>
  <si>
    <t>563/01/251</t>
  </si>
  <si>
    <t>UČITELJSKI FAKULTET ZAGREB- UFZG</t>
  </si>
  <si>
    <t>Zagreb</t>
  </si>
  <si>
    <t>105RAF-01-25/0004115</t>
  </si>
  <si>
    <t>Ostale nespomenute usluge - provjera isprava</t>
  </si>
  <si>
    <t>04.12.2025.</t>
  </si>
  <si>
    <t>Ostali rashodi za zaposlene - dar djeci</t>
  </si>
  <si>
    <t>05.12.2025.</t>
  </si>
  <si>
    <t>Microsoft Ireland Operations Limited</t>
  </si>
  <si>
    <t>Dublin</t>
  </si>
  <si>
    <t>G127184835</t>
  </si>
  <si>
    <t>Licence</t>
  </si>
  <si>
    <t>08.12.2025.</t>
  </si>
  <si>
    <t>Naknade za rad članovima UV</t>
  </si>
  <si>
    <t>Doprinosi za mirovinsko osiguranje</t>
  </si>
  <si>
    <t xml:space="preserve">Porez na dohodak </t>
  </si>
  <si>
    <t>Doprinosi za zdravstveno osiguranje</t>
  </si>
  <si>
    <t>10.12.2025.</t>
  </si>
  <si>
    <t>Isplata drugog dohotka - Ugovor o djelu</t>
  </si>
  <si>
    <t>Privredna banka Zagreb d.d.</t>
  </si>
  <si>
    <t>02535697732</t>
  </si>
  <si>
    <t>2340-22255057565</t>
  </si>
  <si>
    <t>Usluge platnog prometa</t>
  </si>
  <si>
    <t xml:space="preserve">MESNICA BOROŠAK d.o.o. </t>
  </si>
  <si>
    <t>Klanjec</t>
  </si>
  <si>
    <t>180 /VP1/1</t>
  </si>
  <si>
    <t>PEKOM, D.O.O.</t>
  </si>
  <si>
    <t>Krapina</t>
  </si>
  <si>
    <t>2005/1/1</t>
  </si>
  <si>
    <t>11.12.2025.</t>
  </si>
  <si>
    <t>SANJA KRALJ j.d.o.o.</t>
  </si>
  <si>
    <t>301/1/1</t>
  </si>
  <si>
    <t>Zaštitna odjeća</t>
  </si>
  <si>
    <t>12.12.2025.</t>
  </si>
  <si>
    <t>20 /VP1/3</t>
  </si>
  <si>
    <t>MARIO-COMMERCE d.o.o. Poduzeće za inform</t>
  </si>
  <si>
    <t>06441289718</t>
  </si>
  <si>
    <t>Gornja Stubica</t>
  </si>
  <si>
    <t>286/1/1</t>
  </si>
  <si>
    <t>Uredski materijal</t>
  </si>
  <si>
    <t>FLORA ZUBIĆ j.d.o.o.</t>
  </si>
  <si>
    <t>249-1-99</t>
  </si>
  <si>
    <t>Zaštitna obuća, materijal za higijenu</t>
  </si>
  <si>
    <t>1348/1/2</t>
  </si>
  <si>
    <t>Računalne usluge</t>
  </si>
  <si>
    <t>AGRODALM D.O.O.</t>
  </si>
  <si>
    <t>48763-1-1</t>
  </si>
  <si>
    <t>287/1/1</t>
  </si>
  <si>
    <t>Računalne usluge i licenca</t>
  </si>
  <si>
    <t>Hrvatski Telekom d.d.</t>
  </si>
  <si>
    <t>5007362024-315-4</t>
  </si>
  <si>
    <t>Usluge interneta</t>
  </si>
  <si>
    <t>MM HARDWARE-SOFTWARE vl. JUREŠA MARIO</t>
  </si>
  <si>
    <t>71/1/1</t>
  </si>
  <si>
    <t>EKO FLOR PLUS d.o.o.</t>
  </si>
  <si>
    <t>Oroslavje</t>
  </si>
  <si>
    <t>27708-1-3900</t>
  </si>
  <si>
    <t>Komunalne usluge</t>
  </si>
  <si>
    <t>48759-1-1</t>
  </si>
  <si>
    <t>WERK d.o.o. za trgovinu</t>
  </si>
  <si>
    <t>Krapinske Toplice</t>
  </si>
  <si>
    <t>3198/RAC001/1</t>
  </si>
  <si>
    <t>Materijal za tekuće održavanje</t>
  </si>
  <si>
    <t>VINDIJA D.D. VARAŽDIN</t>
  </si>
  <si>
    <t>Varaždin</t>
  </si>
  <si>
    <t>789603/242/5</t>
  </si>
  <si>
    <t xml:space="preserve">A1 Hrvatska d.o.o. </t>
  </si>
  <si>
    <t>123710122025</t>
  </si>
  <si>
    <t>Usluge telefona, mobilnih usluga</t>
  </si>
  <si>
    <t>OPTI PRINT ADRIA D.O.O.</t>
  </si>
  <si>
    <t>4999-01-1</t>
  </si>
  <si>
    <t>Najam opreme</t>
  </si>
  <si>
    <t>1331/1/2</t>
  </si>
  <si>
    <t>Zagorski vodovod d.o.o. za proizv. i dis</t>
  </si>
  <si>
    <t>Zabok</t>
  </si>
  <si>
    <t>11258-40282-1003976</t>
  </si>
  <si>
    <t>Opskrba vodom</t>
  </si>
  <si>
    <t>15.12.2025.</t>
  </si>
  <si>
    <t>Obveze za plaće - neto</t>
  </si>
  <si>
    <t>Porez na dohodak iz plaća</t>
  </si>
  <si>
    <t>Naknade za prijevoz</t>
  </si>
  <si>
    <t>16.12.2025.</t>
  </si>
  <si>
    <t>Ostali rashodi za zaposlene - prigodna nagrada (božićnica)</t>
  </si>
  <si>
    <t>HP-HRVATSKA POŠTA d.d.</t>
  </si>
  <si>
    <t>Velika Gorica</t>
  </si>
  <si>
    <t>6285-49210-4</t>
  </si>
  <si>
    <t>Poštanske usluge</t>
  </si>
  <si>
    <t>9129/49210/101/2025</t>
  </si>
  <si>
    <t>17.12.2025.</t>
  </si>
  <si>
    <t>LIBUSOFT CICOM d.o.o.</t>
  </si>
  <si>
    <t>101RAČ-04--25/0017628</t>
  </si>
  <si>
    <t>2166/1/1</t>
  </si>
  <si>
    <t xml:space="preserve">HEP Elektra d.o.o. </t>
  </si>
  <si>
    <t>2300133918-251120-0</t>
  </si>
  <si>
    <t>Energija - električna energija</t>
  </si>
  <si>
    <t>ASTREJA PLUS D.O.O. ZA TRG. I USLUGE</t>
  </si>
  <si>
    <t>1675/1/1</t>
  </si>
  <si>
    <t>Sitan inventar</t>
  </si>
  <si>
    <t xml:space="preserve">TRGOCENTAR D.O.O. </t>
  </si>
  <si>
    <t>4679-V080-1</t>
  </si>
  <si>
    <t>4670-V080-2</t>
  </si>
  <si>
    <t>DUKAT D.D.</t>
  </si>
  <si>
    <t>490887-16-1</t>
  </si>
  <si>
    <t>798910/242/5</t>
  </si>
  <si>
    <t>18.12.2025.</t>
  </si>
  <si>
    <t>Obveze za plaće - neto razlika</t>
  </si>
  <si>
    <t>19.12.2025.</t>
  </si>
  <si>
    <t>Ostali rashodi za zaposlene - otpremnina</t>
  </si>
  <si>
    <t>Doprinos za zdravstveno osiguranje - oporezivi dio otprem.</t>
  </si>
  <si>
    <t>Porez na dohodak - oporezivi dio otprem.</t>
  </si>
  <si>
    <t>Doprinos za mirovinsko osiguranje - oporezivi dio otprem.</t>
  </si>
  <si>
    <t>HEP-PLIN d.o.o</t>
  </si>
  <si>
    <t>Osijek</t>
  </si>
  <si>
    <t>Energija - plin</t>
  </si>
  <si>
    <t>4761-V080-1</t>
  </si>
  <si>
    <t>Materijal za čišćenje i održavanje</t>
  </si>
  <si>
    <t>496412-16-1</t>
  </si>
  <si>
    <t>4788-V080-1</t>
  </si>
  <si>
    <t>4842-V080-1</t>
  </si>
  <si>
    <t>FINA Financijska agencija</t>
  </si>
  <si>
    <t>25-1125-0742906</t>
  </si>
  <si>
    <t>Ostali nespomenuti rashodi poslovanja</t>
  </si>
  <si>
    <t>28068-1-3605</t>
  </si>
  <si>
    <t>Salubris d.o.o.</t>
  </si>
  <si>
    <t>Pregrada</t>
  </si>
  <si>
    <t>1512/1/25</t>
  </si>
  <si>
    <t>Deratizacija</t>
  </si>
  <si>
    <t>500410-16-1</t>
  </si>
  <si>
    <t>4722-V080-1</t>
  </si>
  <si>
    <t>HRT d.d.</t>
  </si>
  <si>
    <t>4045930038-202512-2</t>
  </si>
  <si>
    <t>4759-V080-1</t>
  </si>
  <si>
    <t>4789-V080-1</t>
  </si>
  <si>
    <t>LEDO PLUS D.O.O.</t>
  </si>
  <si>
    <t>07179054100</t>
  </si>
  <si>
    <t>401541/900/900</t>
  </si>
  <si>
    <t>4760-V080-1</t>
  </si>
  <si>
    <t>HRVATSKI PEDAGOŠKO-KNJIŽEVNI ZBOR</t>
  </si>
  <si>
    <t>01-032-25</t>
  </si>
  <si>
    <t>Stručna literatura</t>
  </si>
  <si>
    <t>55280-143-5</t>
  </si>
  <si>
    <t>20.12.2025.</t>
  </si>
  <si>
    <t>STUDENAC d.o.o.</t>
  </si>
  <si>
    <t>02023029348</t>
  </si>
  <si>
    <t>Omiš</t>
  </si>
  <si>
    <t>45461/1369/1</t>
  </si>
  <si>
    <t>2556/49217/101/2025</t>
  </si>
  <si>
    <t>23.12.2025.</t>
  </si>
  <si>
    <t>INCEPTA GRUPA d.o.o.</t>
  </si>
  <si>
    <t>21</t>
  </si>
  <si>
    <t>Stručno usavršavanje zaposlenika</t>
  </si>
  <si>
    <t>29.12.2025.</t>
  </si>
  <si>
    <t>Državni proračun Republike Hrvatske</t>
  </si>
  <si>
    <t>Naknada zbog nezapošljavanja osoba s invaliditetom</t>
  </si>
  <si>
    <t>30.12.2025.</t>
  </si>
  <si>
    <t>834128/242/5</t>
  </si>
  <si>
    <t>LEUŠTEK j.d.o.o. za dimnjačarske poslove</t>
  </si>
  <si>
    <t>Poznanovec</t>
  </si>
  <si>
    <t>2294/2/2</t>
  </si>
  <si>
    <t>Usluge tekućeg i investicijskog održavanja</t>
  </si>
  <si>
    <t xml:space="preserve">ENERGOATEST ZAŠTITA D.O.O. </t>
  </si>
  <si>
    <t>3236 PJ/1 25</t>
  </si>
  <si>
    <t>Ostale intelektualne usluge (zaštita na radu)</t>
  </si>
  <si>
    <t>4935-V080-1</t>
  </si>
  <si>
    <t>101RAČ-04--25/0018457</t>
  </si>
  <si>
    <t>4881-V080-1</t>
  </si>
  <si>
    <t>NARODNE NOVINE d.d. nakladnička djalatno</t>
  </si>
  <si>
    <t>03055163311</t>
  </si>
  <si>
    <t>506378-16-1</t>
  </si>
  <si>
    <t xml:space="preserve">DAMOS obrt za pakiranje </t>
  </si>
  <si>
    <t>Donja Stubica</t>
  </si>
  <si>
    <t>2289</t>
  </si>
  <si>
    <t>4980-V080-1</t>
  </si>
  <si>
    <t>4979-V080-1</t>
  </si>
  <si>
    <t>4934-V080-1</t>
  </si>
  <si>
    <t>197 /VP1/1</t>
  </si>
  <si>
    <t>Zavod za javno zdravstvo KZŽ</t>
  </si>
  <si>
    <t>Zlatar</t>
  </si>
  <si>
    <t>Obvezni zdravstveni pregled</t>
  </si>
  <si>
    <t>818960/242/5</t>
  </si>
  <si>
    <t>4997-V080-1</t>
  </si>
  <si>
    <t xml:space="preserve">HLAĐENJE BISTRA d.o.o. </t>
  </si>
  <si>
    <t>Gornja Bistra</t>
  </si>
  <si>
    <t>89-1-1</t>
  </si>
  <si>
    <t>Usluge tekućeg održavanja</t>
  </si>
  <si>
    <t>2250/1/1</t>
  </si>
  <si>
    <t>4880-V080-1</t>
  </si>
  <si>
    <t>OPG HRUŠKAR ZDRAVKO</t>
  </si>
  <si>
    <t>Vidovec</t>
  </si>
  <si>
    <t>10/25</t>
  </si>
  <si>
    <t>31.12.2025.</t>
  </si>
  <si>
    <t>6715-49210-4</t>
  </si>
  <si>
    <t>Ukupno za razdoblje 1.12. - 31.12.2025.</t>
  </si>
  <si>
    <t>Obveze za bolovanje na teret zdrav.zavoda - razlika</t>
  </si>
  <si>
    <t>Informacije o trošenju sredstava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</si>
</sst>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b/>
      <sz val="12"/>
      <color rgb="FF000000"/>
      <name val="Arimo"/>
      <family val="2"/>
    </font>
    <font>
      <sz val="12"/>
      <name val="Calibri"/>
      <family val="2"/>
      <scheme val="minor"/>
    </font>
    <font>
      <b/>
      <sz val="10"/>
      <color rgb="FF000000"/>
      <name val="Arimo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CCCCC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2" borderId="0" xfId="0" applyFont="1" applyFill="1" applyAlignment="1">
      <alignment vertical="top"/>
    </xf>
    <xf numFmtId="0" fontId="2" fillId="2" borderId="0" xfId="0" applyFont="1" applyFill="1" applyProtection="1">
      <protection locked="0"/>
    </xf>
    <xf numFmtId="0" fontId="0" fillId="2" borderId="0" xfId="0" applyFill="1" applyProtection="1">
      <protection locked="0"/>
    </xf>
    <xf numFmtId="0" fontId="3" fillId="2" borderId="0" xfId="0" applyFont="1" applyFill="1" applyAlignment="1">
      <alignment vertical="top"/>
    </xf>
    <xf numFmtId="0" fontId="2" fillId="0" borderId="0" xfId="0" applyFont="1"/>
    <xf numFmtId="0" fontId="4" fillId="2" borderId="0" xfId="0" applyFont="1" applyFill="1" applyAlignment="1">
      <alignment vertical="top"/>
    </xf>
    <xf numFmtId="0" fontId="1" fillId="3" borderId="0" xfId="0" applyFont="1" applyFill="1" applyAlignment="1">
      <alignment vertical="center"/>
    </xf>
    <xf numFmtId="0" fontId="3" fillId="2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vertical="center"/>
    </xf>
    <xf numFmtId="4" fontId="3" fillId="2" borderId="1" xfId="0" applyNumberFormat="1" applyFont="1" applyFill="1" applyBorder="1" applyAlignment="1">
      <alignment horizontal="right" vertical="center"/>
    </xf>
    <xf numFmtId="0" fontId="3" fillId="4" borderId="1" xfId="0" applyFont="1" applyFill="1" applyBorder="1" applyAlignment="1">
      <alignment vertical="center"/>
    </xf>
    <xf numFmtId="4" fontId="3" fillId="4" borderId="1" xfId="0" applyNumberFormat="1" applyFont="1" applyFill="1" applyBorder="1" applyAlignment="1">
      <alignment horizontal="right" vertical="center"/>
    </xf>
    <xf numFmtId="0" fontId="3" fillId="2" borderId="1" xfId="0" quotePrefix="1" applyFont="1" applyFill="1" applyBorder="1" applyAlignment="1">
      <alignment horizontal="right" vertical="center"/>
    </xf>
    <xf numFmtId="0" fontId="3" fillId="2" borderId="1" xfId="0" quotePrefix="1" applyFont="1" applyFill="1" applyBorder="1" applyAlignment="1">
      <alignment vertical="center"/>
    </xf>
    <xf numFmtId="14" fontId="3" fillId="2" borderId="1" xfId="0" quotePrefix="1" applyNumberFormat="1" applyFont="1" applyFill="1" applyBorder="1" applyAlignment="1">
      <alignment vertical="center"/>
    </xf>
    <xf numFmtId="1" fontId="3" fillId="2" borderId="1" xfId="0" applyNumberFormat="1" applyFont="1" applyFill="1" applyBorder="1" applyAlignment="1">
      <alignment horizontal="left" vertical="center"/>
    </xf>
    <xf numFmtId="1" fontId="3" fillId="2" borderId="1" xfId="0" applyNumberFormat="1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left" vertical="center"/>
    </xf>
    <xf numFmtId="0" fontId="6" fillId="2" borderId="0" xfId="0" applyFont="1" applyFill="1" applyAlignment="1">
      <alignment vertical="center"/>
    </xf>
    <xf numFmtId="0" fontId="1" fillId="2" borderId="1" xfId="0" applyFont="1" applyFill="1" applyBorder="1" applyAlignment="1">
      <alignment vertical="center"/>
    </xf>
    <xf numFmtId="4" fontId="1" fillId="2" borderId="1" xfId="0" applyNumberFormat="1" applyFont="1" applyFill="1" applyBorder="1" applyAlignment="1">
      <alignment horizontal="right" vertical="center"/>
    </xf>
    <xf numFmtId="0" fontId="0" fillId="2" borderId="2" xfId="0" applyFill="1" applyBorder="1" applyProtection="1">
      <protection locked="0"/>
    </xf>
    <xf numFmtId="0" fontId="4" fillId="2" borderId="0" xfId="0" applyFont="1" applyFill="1" applyAlignment="1">
      <alignment horizontal="center" vertical="top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11"/>
  <sheetViews>
    <sheetView tabSelected="1" zoomScale="115" zoomScaleNormal="115" workbookViewId="0">
      <selection activeCell="A6" sqref="A6:G6"/>
    </sheetView>
  </sheetViews>
  <sheetFormatPr defaultColWidth="9.140625" defaultRowHeight="15"/>
  <cols>
    <col min="1" max="1" width="11.7109375" customWidth="1"/>
    <col min="2" max="2" width="53.42578125" customWidth="1"/>
    <col min="3" max="3" width="13.7109375" bestFit="1" customWidth="1"/>
    <col min="4" max="4" width="13.5703125" customWidth="1"/>
    <col min="5" max="5" width="34.140625" customWidth="1"/>
    <col min="6" max="6" width="46.42578125" customWidth="1"/>
    <col min="7" max="7" width="11.28515625" bestFit="1" customWidth="1"/>
  </cols>
  <sheetData>
    <row r="1" spans="1:7" ht="18" customHeight="1">
      <c r="A1" s="1" t="s">
        <v>0</v>
      </c>
      <c r="C1" s="2"/>
      <c r="D1" s="3"/>
      <c r="E1" s="3"/>
      <c r="F1" s="3"/>
      <c r="G1" s="3"/>
    </row>
    <row r="2" spans="1:7" ht="18" customHeight="1">
      <c r="A2" s="4" t="s">
        <v>1</v>
      </c>
      <c r="C2" s="5"/>
      <c r="D2" s="3"/>
      <c r="E2" s="3"/>
      <c r="F2" s="3"/>
      <c r="G2" s="3"/>
    </row>
    <row r="3" spans="1:7" ht="18" customHeight="1">
      <c r="A3" s="4" t="s">
        <v>2</v>
      </c>
      <c r="C3" s="5"/>
      <c r="D3" s="3"/>
      <c r="E3" s="3"/>
      <c r="F3" s="3"/>
      <c r="G3" s="3"/>
    </row>
    <row r="4" spans="1:7" ht="15" customHeight="1">
      <c r="A4" s="4" t="s">
        <v>3</v>
      </c>
      <c r="C4" s="5"/>
      <c r="D4" s="3"/>
      <c r="E4" s="3"/>
      <c r="F4" s="3"/>
      <c r="G4" s="3"/>
    </row>
    <row r="5" spans="1:7" ht="15" customHeight="1">
      <c r="A5" s="24" t="s">
        <v>214</v>
      </c>
      <c r="B5" s="24"/>
      <c r="C5" s="24"/>
      <c r="D5" s="24"/>
      <c r="E5" s="24"/>
      <c r="F5" s="24"/>
      <c r="G5" s="24"/>
    </row>
    <row r="6" spans="1:7" ht="15" customHeight="1">
      <c r="A6" s="24" t="s">
        <v>4</v>
      </c>
      <c r="B6" s="24"/>
      <c r="C6" s="24"/>
      <c r="D6" s="24"/>
      <c r="E6" s="24"/>
      <c r="F6" s="24"/>
      <c r="G6" s="24"/>
    </row>
    <row r="7" spans="1:7" ht="15" customHeight="1">
      <c r="A7" s="6"/>
      <c r="B7" s="6"/>
      <c r="C7" s="6"/>
      <c r="D7" s="6"/>
      <c r="E7" s="6"/>
      <c r="F7" s="6"/>
      <c r="G7" s="6"/>
    </row>
    <row r="8" spans="1:7" ht="14.25" customHeight="1">
      <c r="A8" s="7" t="s">
        <v>5</v>
      </c>
      <c r="B8" s="7" t="s">
        <v>6</v>
      </c>
      <c r="C8" s="7" t="s">
        <v>7</v>
      </c>
      <c r="D8" s="7" t="s">
        <v>8</v>
      </c>
      <c r="E8" s="7" t="s">
        <v>9</v>
      </c>
      <c r="F8" s="7" t="s">
        <v>10</v>
      </c>
      <c r="G8" s="7" t="s">
        <v>11</v>
      </c>
    </row>
    <row r="9" spans="1:7" ht="15.6" customHeight="1">
      <c r="A9" s="8" t="s">
        <v>12</v>
      </c>
      <c r="B9" s="9" t="s">
        <v>13</v>
      </c>
      <c r="C9" s="9">
        <v>92510683607</v>
      </c>
      <c r="D9" s="9" t="s">
        <v>14</v>
      </c>
      <c r="E9" s="9" t="s">
        <v>15</v>
      </c>
      <c r="F9" s="9" t="s">
        <v>16</v>
      </c>
      <c r="G9" s="10">
        <v>9.3800000000000008</v>
      </c>
    </row>
    <row r="10" spans="1:7" ht="15.6" customHeight="1">
      <c r="A10" s="8" t="s">
        <v>17</v>
      </c>
      <c r="B10" s="9" t="s">
        <v>18</v>
      </c>
      <c r="C10" s="9">
        <v>55705703111</v>
      </c>
      <c r="D10" s="9" t="s">
        <v>19</v>
      </c>
      <c r="E10" s="9" t="s">
        <v>20</v>
      </c>
      <c r="F10" s="9" t="s">
        <v>16</v>
      </c>
      <c r="G10" s="10">
        <v>122.33</v>
      </c>
    </row>
    <row r="11" spans="1:7" ht="15.6" customHeight="1">
      <c r="A11" s="8" t="s">
        <v>17</v>
      </c>
      <c r="B11" s="9" t="s">
        <v>21</v>
      </c>
      <c r="C11" s="9">
        <v>72226488129</v>
      </c>
      <c r="D11" s="9" t="s">
        <v>22</v>
      </c>
      <c r="E11" s="9" t="s">
        <v>23</v>
      </c>
      <c r="F11" s="9" t="s">
        <v>24</v>
      </c>
      <c r="G11" s="10">
        <v>33.18</v>
      </c>
    </row>
    <row r="12" spans="1:7" ht="15.6" customHeight="1">
      <c r="A12" s="8" t="s">
        <v>25</v>
      </c>
      <c r="B12" s="11" t="s">
        <v>26</v>
      </c>
      <c r="C12" s="9"/>
      <c r="D12" s="9"/>
      <c r="E12" s="9"/>
      <c r="F12" s="9"/>
      <c r="G12" s="10">
        <v>1820</v>
      </c>
    </row>
    <row r="13" spans="1:7" ht="15.6" customHeight="1">
      <c r="A13" s="8" t="s">
        <v>27</v>
      </c>
      <c r="B13" s="9" t="s">
        <v>28</v>
      </c>
      <c r="C13" s="9">
        <v>95357516888</v>
      </c>
      <c r="D13" s="9" t="s">
        <v>29</v>
      </c>
      <c r="E13" s="9" t="s">
        <v>30</v>
      </c>
      <c r="F13" s="9" t="s">
        <v>31</v>
      </c>
      <c r="G13" s="10">
        <v>526.5</v>
      </c>
    </row>
    <row r="14" spans="1:7" ht="15.6" customHeight="1">
      <c r="A14" s="8" t="s">
        <v>32</v>
      </c>
      <c r="B14" s="11" t="s">
        <v>33</v>
      </c>
      <c r="C14" s="11"/>
      <c r="D14" s="11"/>
      <c r="E14" s="11"/>
      <c r="F14" s="11"/>
      <c r="G14" s="12">
        <v>610.41999999999996</v>
      </c>
    </row>
    <row r="15" spans="1:7" ht="15.6" customHeight="1">
      <c r="A15" s="8" t="s">
        <v>32</v>
      </c>
      <c r="B15" s="9" t="s">
        <v>34</v>
      </c>
      <c r="C15" s="11"/>
      <c r="D15" s="11"/>
      <c r="E15" s="11"/>
      <c r="F15" s="11"/>
      <c r="G15" s="12">
        <v>85.01</v>
      </c>
    </row>
    <row r="16" spans="1:7" ht="15.6" customHeight="1">
      <c r="A16" s="8" t="s">
        <v>32</v>
      </c>
      <c r="B16" s="9" t="s">
        <v>35</v>
      </c>
      <c r="C16" s="11"/>
      <c r="D16" s="11"/>
      <c r="E16" s="11"/>
      <c r="F16" s="11"/>
      <c r="G16" s="12">
        <v>154.72</v>
      </c>
    </row>
    <row r="17" spans="1:7" ht="15.6" customHeight="1">
      <c r="A17" s="8" t="s">
        <v>32</v>
      </c>
      <c r="B17" s="9" t="s">
        <v>36</v>
      </c>
      <c r="C17" s="11"/>
      <c r="D17" s="11"/>
      <c r="E17" s="11"/>
      <c r="F17" s="11"/>
      <c r="G17" s="12">
        <v>63.74</v>
      </c>
    </row>
    <row r="18" spans="1:7" ht="15.6" customHeight="1">
      <c r="A18" s="8" t="s">
        <v>37</v>
      </c>
      <c r="B18" s="11" t="s">
        <v>38</v>
      </c>
      <c r="C18" s="11"/>
      <c r="D18" s="11"/>
      <c r="E18" s="11"/>
      <c r="F18" s="11"/>
      <c r="G18" s="12">
        <v>500</v>
      </c>
    </row>
    <row r="19" spans="1:7" ht="15.6" customHeight="1">
      <c r="A19" s="8" t="s">
        <v>37</v>
      </c>
      <c r="B19" s="9" t="s">
        <v>34</v>
      </c>
      <c r="C19" s="11"/>
      <c r="D19" s="11"/>
      <c r="E19" s="11"/>
      <c r="F19" s="11"/>
      <c r="G19" s="12">
        <v>69.44</v>
      </c>
    </row>
    <row r="20" spans="1:7" ht="15.6" customHeight="1">
      <c r="A20" s="8" t="s">
        <v>37</v>
      </c>
      <c r="B20" s="9" t="s">
        <v>35</v>
      </c>
      <c r="C20" s="11"/>
      <c r="D20" s="11"/>
      <c r="E20" s="11"/>
      <c r="F20" s="11"/>
      <c r="G20" s="12">
        <v>125</v>
      </c>
    </row>
    <row r="21" spans="1:7" ht="15.6" customHeight="1">
      <c r="A21" s="8" t="s">
        <v>37</v>
      </c>
      <c r="B21" s="9" t="s">
        <v>36</v>
      </c>
      <c r="C21" s="11"/>
      <c r="D21" s="11"/>
      <c r="E21" s="11"/>
      <c r="F21" s="11"/>
      <c r="G21" s="12">
        <v>52.08</v>
      </c>
    </row>
    <row r="22" spans="1:7" ht="15.6" customHeight="1">
      <c r="A22" s="8" t="s">
        <v>37</v>
      </c>
      <c r="B22" s="9" t="s">
        <v>39</v>
      </c>
      <c r="C22" s="13" t="s">
        <v>40</v>
      </c>
      <c r="D22" s="9" t="s">
        <v>22</v>
      </c>
      <c r="E22" s="9" t="s">
        <v>41</v>
      </c>
      <c r="F22" s="9" t="s">
        <v>42</v>
      </c>
      <c r="G22" s="10">
        <v>127.62</v>
      </c>
    </row>
    <row r="23" spans="1:7" ht="15.6" customHeight="1">
      <c r="A23" s="8" t="s">
        <v>37</v>
      </c>
      <c r="B23" s="9" t="s">
        <v>43</v>
      </c>
      <c r="C23" s="9">
        <v>76622318991</v>
      </c>
      <c r="D23" s="9" t="s">
        <v>44</v>
      </c>
      <c r="E23" s="9" t="s">
        <v>45</v>
      </c>
      <c r="F23" s="9" t="s">
        <v>16</v>
      </c>
      <c r="G23" s="10">
        <v>258.72000000000003</v>
      </c>
    </row>
    <row r="24" spans="1:7" ht="15.6" customHeight="1">
      <c r="A24" s="8" t="s">
        <v>37</v>
      </c>
      <c r="B24" s="9" t="s">
        <v>46</v>
      </c>
      <c r="C24" s="9">
        <v>97537222719</v>
      </c>
      <c r="D24" s="9" t="s">
        <v>47</v>
      </c>
      <c r="E24" s="14" t="s">
        <v>48</v>
      </c>
      <c r="F24" s="9" t="s">
        <v>16</v>
      </c>
      <c r="G24" s="10">
        <v>244.7</v>
      </c>
    </row>
    <row r="25" spans="1:7" ht="15.6" customHeight="1">
      <c r="A25" s="8" t="s">
        <v>49</v>
      </c>
      <c r="B25" s="9" t="s">
        <v>50</v>
      </c>
      <c r="C25" s="9">
        <v>36724481219</v>
      </c>
      <c r="D25" s="9" t="s">
        <v>22</v>
      </c>
      <c r="E25" s="9" t="s">
        <v>51</v>
      </c>
      <c r="F25" s="9" t="s">
        <v>52</v>
      </c>
      <c r="G25" s="10">
        <v>465</v>
      </c>
    </row>
    <row r="26" spans="1:7" ht="15.6" customHeight="1">
      <c r="A26" s="8" t="s">
        <v>53</v>
      </c>
      <c r="B26" s="9" t="s">
        <v>43</v>
      </c>
      <c r="C26" s="9">
        <v>76622318991</v>
      </c>
      <c r="D26" s="9" t="s">
        <v>44</v>
      </c>
      <c r="E26" s="9" t="s">
        <v>54</v>
      </c>
      <c r="F26" s="9" t="s">
        <v>16</v>
      </c>
      <c r="G26" s="10">
        <v>825.63</v>
      </c>
    </row>
    <row r="27" spans="1:7" ht="15.6" customHeight="1">
      <c r="A27" s="8" t="s">
        <v>53</v>
      </c>
      <c r="B27" s="9" t="s">
        <v>55</v>
      </c>
      <c r="C27" s="13" t="s">
        <v>56</v>
      </c>
      <c r="D27" s="9" t="s">
        <v>57</v>
      </c>
      <c r="E27" s="9" t="s">
        <v>58</v>
      </c>
      <c r="F27" s="9" t="s">
        <v>59</v>
      </c>
      <c r="G27" s="10">
        <v>43.75</v>
      </c>
    </row>
    <row r="28" spans="1:7" ht="15.6" customHeight="1">
      <c r="A28" s="8" t="s">
        <v>53</v>
      </c>
      <c r="B28" s="9" t="s">
        <v>60</v>
      </c>
      <c r="C28" s="13">
        <v>41111976330</v>
      </c>
      <c r="D28" s="9" t="s">
        <v>47</v>
      </c>
      <c r="E28" s="9" t="s">
        <v>61</v>
      </c>
      <c r="F28" s="9" t="s">
        <v>62</v>
      </c>
      <c r="G28" s="10">
        <v>287.99</v>
      </c>
    </row>
    <row r="29" spans="1:7" ht="15.6" customHeight="1">
      <c r="A29" s="8" t="s">
        <v>53</v>
      </c>
      <c r="B29" s="9" t="s">
        <v>55</v>
      </c>
      <c r="C29" s="13" t="s">
        <v>56</v>
      </c>
      <c r="D29" s="9" t="s">
        <v>57</v>
      </c>
      <c r="E29" s="9" t="s">
        <v>63</v>
      </c>
      <c r="F29" s="9" t="s">
        <v>64</v>
      </c>
      <c r="G29" s="10">
        <v>58.06</v>
      </c>
    </row>
    <row r="30" spans="1:7" ht="15.6" customHeight="1">
      <c r="A30" s="8" t="s">
        <v>53</v>
      </c>
      <c r="B30" s="9" t="s">
        <v>65</v>
      </c>
      <c r="C30" s="9">
        <v>80649374262</v>
      </c>
      <c r="D30" s="9" t="s">
        <v>22</v>
      </c>
      <c r="E30" s="9" t="s">
        <v>66</v>
      </c>
      <c r="F30" s="9" t="s">
        <v>16</v>
      </c>
      <c r="G30" s="10">
        <v>381.9</v>
      </c>
    </row>
    <row r="31" spans="1:7" ht="15.6" customHeight="1">
      <c r="A31" s="8" t="s">
        <v>53</v>
      </c>
      <c r="B31" s="9" t="s">
        <v>55</v>
      </c>
      <c r="C31" s="13" t="s">
        <v>56</v>
      </c>
      <c r="D31" s="9" t="s">
        <v>57</v>
      </c>
      <c r="E31" s="9" t="s">
        <v>67</v>
      </c>
      <c r="F31" s="11" t="s">
        <v>68</v>
      </c>
      <c r="G31" s="10">
        <v>165</v>
      </c>
    </row>
    <row r="32" spans="1:7" ht="15.6" customHeight="1">
      <c r="A32" s="8" t="s">
        <v>53</v>
      </c>
      <c r="B32" s="9" t="s">
        <v>69</v>
      </c>
      <c r="C32" s="9">
        <v>81793146560</v>
      </c>
      <c r="D32" s="9" t="s">
        <v>22</v>
      </c>
      <c r="E32" s="9" t="s">
        <v>70</v>
      </c>
      <c r="F32" s="9" t="s">
        <v>71</v>
      </c>
      <c r="G32" s="10">
        <v>125.89</v>
      </c>
    </row>
    <row r="33" spans="1:7" ht="15.6" customHeight="1">
      <c r="A33" s="8" t="s">
        <v>53</v>
      </c>
      <c r="B33" s="9" t="s">
        <v>72</v>
      </c>
      <c r="C33" s="9">
        <v>52303564041</v>
      </c>
      <c r="D33" s="9" t="s">
        <v>57</v>
      </c>
      <c r="E33" s="14" t="s">
        <v>73</v>
      </c>
      <c r="F33" s="9" t="s">
        <v>64</v>
      </c>
      <c r="G33" s="10">
        <v>250</v>
      </c>
    </row>
    <row r="34" spans="1:7" ht="15.6" customHeight="1">
      <c r="A34" s="8" t="s">
        <v>53</v>
      </c>
      <c r="B34" s="9" t="s">
        <v>74</v>
      </c>
      <c r="C34" s="9">
        <v>50730247993</v>
      </c>
      <c r="D34" s="9" t="s">
        <v>75</v>
      </c>
      <c r="E34" s="9" t="s">
        <v>76</v>
      </c>
      <c r="F34" s="9" t="s">
        <v>77</v>
      </c>
      <c r="G34" s="10">
        <v>286</v>
      </c>
    </row>
    <row r="35" spans="1:7" ht="15.6" customHeight="1">
      <c r="A35" s="8" t="s">
        <v>53</v>
      </c>
      <c r="B35" s="9" t="s">
        <v>65</v>
      </c>
      <c r="C35" s="9">
        <v>80649374262</v>
      </c>
      <c r="D35" s="9" t="s">
        <v>22</v>
      </c>
      <c r="E35" s="9" t="s">
        <v>78</v>
      </c>
      <c r="F35" s="9" t="s">
        <v>16</v>
      </c>
      <c r="G35" s="10">
        <v>414.66</v>
      </c>
    </row>
    <row r="36" spans="1:7" ht="15.6" customHeight="1">
      <c r="A36" s="8" t="s">
        <v>53</v>
      </c>
      <c r="B36" s="9" t="s">
        <v>79</v>
      </c>
      <c r="C36" s="9">
        <v>31685947337</v>
      </c>
      <c r="D36" s="9" t="s">
        <v>80</v>
      </c>
      <c r="E36" s="9" t="s">
        <v>81</v>
      </c>
      <c r="F36" s="11" t="s">
        <v>82</v>
      </c>
      <c r="G36" s="10">
        <v>21.48</v>
      </c>
    </row>
    <row r="37" spans="1:7" ht="15.6" customHeight="1">
      <c r="A37" s="8" t="s">
        <v>53</v>
      </c>
      <c r="B37" s="9" t="s">
        <v>83</v>
      </c>
      <c r="C37" s="9">
        <v>44138062462</v>
      </c>
      <c r="D37" s="9" t="s">
        <v>84</v>
      </c>
      <c r="E37" s="9" t="s">
        <v>85</v>
      </c>
      <c r="F37" s="9" t="s">
        <v>16</v>
      </c>
      <c r="G37" s="10">
        <v>189.15</v>
      </c>
    </row>
    <row r="38" spans="1:7" ht="15.6" customHeight="1">
      <c r="A38" s="8" t="s">
        <v>53</v>
      </c>
      <c r="B38" s="9" t="s">
        <v>86</v>
      </c>
      <c r="C38" s="9">
        <v>29524210204</v>
      </c>
      <c r="D38" s="9" t="s">
        <v>22</v>
      </c>
      <c r="E38" s="14" t="s">
        <v>87</v>
      </c>
      <c r="F38" s="9" t="s">
        <v>88</v>
      </c>
      <c r="G38" s="10">
        <v>270.05</v>
      </c>
    </row>
    <row r="39" spans="1:7" ht="15.6" customHeight="1">
      <c r="A39" s="8" t="s">
        <v>53</v>
      </c>
      <c r="B39" s="9" t="s">
        <v>89</v>
      </c>
      <c r="C39" s="9">
        <v>11469787133</v>
      </c>
      <c r="D39" s="9" t="s">
        <v>22</v>
      </c>
      <c r="E39" s="15" t="s">
        <v>90</v>
      </c>
      <c r="F39" s="9" t="s">
        <v>91</v>
      </c>
      <c r="G39" s="10">
        <v>29.86</v>
      </c>
    </row>
    <row r="40" spans="1:7" ht="15.6" customHeight="1">
      <c r="A40" s="8" t="s">
        <v>53</v>
      </c>
      <c r="B40" s="9" t="s">
        <v>55</v>
      </c>
      <c r="C40" s="13" t="s">
        <v>56</v>
      </c>
      <c r="D40" s="9" t="s">
        <v>57</v>
      </c>
      <c r="E40" s="9" t="s">
        <v>92</v>
      </c>
      <c r="F40" s="9" t="s">
        <v>64</v>
      </c>
      <c r="G40" s="10">
        <v>187.5</v>
      </c>
    </row>
    <row r="41" spans="1:7" ht="15.6" customHeight="1">
      <c r="A41" s="8" t="s">
        <v>53</v>
      </c>
      <c r="B41" s="9" t="s">
        <v>93</v>
      </c>
      <c r="C41" s="9">
        <v>61979475705</v>
      </c>
      <c r="D41" s="9" t="s">
        <v>94</v>
      </c>
      <c r="E41" s="9" t="s">
        <v>95</v>
      </c>
      <c r="F41" s="9" t="s">
        <v>96</v>
      </c>
      <c r="G41" s="10">
        <v>379.01</v>
      </c>
    </row>
    <row r="42" spans="1:7" ht="15.6" customHeight="1">
      <c r="A42" s="8" t="s">
        <v>97</v>
      </c>
      <c r="B42" s="9" t="s">
        <v>98</v>
      </c>
      <c r="C42" s="9"/>
      <c r="D42" s="9"/>
      <c r="E42" s="9"/>
      <c r="F42" s="9"/>
      <c r="G42" s="10">
        <v>46626.820000000036</v>
      </c>
    </row>
    <row r="43" spans="1:7" ht="15.6" customHeight="1">
      <c r="A43" s="8" t="s">
        <v>97</v>
      </c>
      <c r="B43" s="9" t="s">
        <v>34</v>
      </c>
      <c r="C43" s="9"/>
      <c r="D43" s="9"/>
      <c r="E43" s="9"/>
      <c r="F43" s="9"/>
      <c r="G43" s="10">
        <v>12430.900000000001</v>
      </c>
    </row>
    <row r="44" spans="1:7" ht="15.6" customHeight="1">
      <c r="A44" s="8" t="s">
        <v>97</v>
      </c>
      <c r="B44" s="9" t="s">
        <v>99</v>
      </c>
      <c r="C44" s="9"/>
      <c r="D44" s="9"/>
      <c r="E44" s="9"/>
      <c r="F44" s="9"/>
      <c r="G44" s="10">
        <v>4208.58</v>
      </c>
    </row>
    <row r="45" spans="1:7" ht="15.6" customHeight="1">
      <c r="A45" s="8" t="s">
        <v>97</v>
      </c>
      <c r="B45" s="9" t="s">
        <v>36</v>
      </c>
      <c r="C45" s="9"/>
      <c r="D45" s="9"/>
      <c r="E45" s="9"/>
      <c r="F45" s="9"/>
      <c r="G45" s="10">
        <v>9065.19</v>
      </c>
    </row>
    <row r="46" spans="1:7" ht="15.6" customHeight="1">
      <c r="A46" s="8" t="s">
        <v>97</v>
      </c>
      <c r="B46" s="9" t="s">
        <v>100</v>
      </c>
      <c r="C46" s="9"/>
      <c r="D46" s="9"/>
      <c r="E46" s="9"/>
      <c r="F46" s="9"/>
      <c r="G46" s="10">
        <v>1920.6499999999999</v>
      </c>
    </row>
    <row r="47" spans="1:7" ht="15.6" customHeight="1">
      <c r="A47" s="8" t="s">
        <v>101</v>
      </c>
      <c r="B47" s="9" t="s">
        <v>102</v>
      </c>
      <c r="C47" s="9"/>
      <c r="D47" s="9"/>
      <c r="E47" s="9"/>
      <c r="F47" s="9"/>
      <c r="G47" s="10">
        <v>9300</v>
      </c>
    </row>
    <row r="48" spans="1:7" ht="15.6" customHeight="1">
      <c r="A48" s="8" t="s">
        <v>101</v>
      </c>
      <c r="B48" s="9" t="s">
        <v>103</v>
      </c>
      <c r="C48" s="9">
        <v>87311810356</v>
      </c>
      <c r="D48" s="9" t="s">
        <v>104</v>
      </c>
      <c r="E48" s="9" t="s">
        <v>105</v>
      </c>
      <c r="F48" s="9" t="s">
        <v>106</v>
      </c>
      <c r="G48" s="10">
        <v>2.25</v>
      </c>
    </row>
    <row r="49" spans="1:7" ht="15.6" customHeight="1">
      <c r="A49" s="8" t="s">
        <v>101</v>
      </c>
      <c r="B49" s="9" t="s">
        <v>103</v>
      </c>
      <c r="C49" s="9">
        <v>87311810356</v>
      </c>
      <c r="D49" s="9" t="s">
        <v>104</v>
      </c>
      <c r="E49" s="9" t="s">
        <v>107</v>
      </c>
      <c r="F49" s="9" t="s">
        <v>106</v>
      </c>
      <c r="G49" s="10">
        <v>7.92</v>
      </c>
    </row>
    <row r="50" spans="1:7" ht="15.6" customHeight="1">
      <c r="A50" s="8" t="s">
        <v>108</v>
      </c>
      <c r="B50" s="9" t="s">
        <v>109</v>
      </c>
      <c r="C50" s="9">
        <v>14506572540</v>
      </c>
      <c r="D50" s="9" t="s">
        <v>22</v>
      </c>
      <c r="E50" s="9" t="s">
        <v>110</v>
      </c>
      <c r="F50" s="9" t="s">
        <v>64</v>
      </c>
      <c r="G50" s="10">
        <v>225</v>
      </c>
    </row>
    <row r="51" spans="1:7" ht="15.6" customHeight="1">
      <c r="A51" s="8" t="s">
        <v>108</v>
      </c>
      <c r="B51" s="9" t="s">
        <v>46</v>
      </c>
      <c r="C51" s="9">
        <v>97537222719</v>
      </c>
      <c r="D51" s="9" t="s">
        <v>47</v>
      </c>
      <c r="E51" s="15" t="s">
        <v>111</v>
      </c>
      <c r="F51" s="9" t="s">
        <v>16</v>
      </c>
      <c r="G51" s="10">
        <v>260.3</v>
      </c>
    </row>
    <row r="52" spans="1:7" ht="15.6" customHeight="1">
      <c r="A52" s="8" t="s">
        <v>108</v>
      </c>
      <c r="B52" s="9" t="s">
        <v>112</v>
      </c>
      <c r="C52" s="9">
        <v>43965974818</v>
      </c>
      <c r="D52" s="9" t="s">
        <v>22</v>
      </c>
      <c r="E52" s="9" t="s">
        <v>113</v>
      </c>
      <c r="F52" s="9" t="s">
        <v>114</v>
      </c>
      <c r="G52" s="10">
        <v>791.07</v>
      </c>
    </row>
    <row r="53" spans="1:7" ht="15.6" customHeight="1">
      <c r="A53" s="8" t="s">
        <v>108</v>
      </c>
      <c r="B53" s="9" t="s">
        <v>115</v>
      </c>
      <c r="C53" s="9">
        <v>91448726740</v>
      </c>
      <c r="D53" s="9" t="s">
        <v>22</v>
      </c>
      <c r="E53" s="9" t="s">
        <v>116</v>
      </c>
      <c r="F53" s="9" t="s">
        <v>117</v>
      </c>
      <c r="G53" s="10">
        <v>367.5</v>
      </c>
    </row>
    <row r="54" spans="1:7" ht="15.6" customHeight="1">
      <c r="A54" s="8" t="s">
        <v>108</v>
      </c>
      <c r="B54" s="9" t="s">
        <v>118</v>
      </c>
      <c r="C54" s="9">
        <v>84210581427</v>
      </c>
      <c r="D54" s="9" t="s">
        <v>94</v>
      </c>
      <c r="E54" s="9" t="s">
        <v>119</v>
      </c>
      <c r="F54" s="9" t="s">
        <v>16</v>
      </c>
      <c r="G54" s="10">
        <v>66.540000000000006</v>
      </c>
    </row>
    <row r="55" spans="1:7" ht="15.6" customHeight="1">
      <c r="A55" s="8" t="s">
        <v>108</v>
      </c>
      <c r="B55" s="9" t="s">
        <v>118</v>
      </c>
      <c r="C55" s="9">
        <v>84210581427</v>
      </c>
      <c r="D55" s="9" t="s">
        <v>94</v>
      </c>
      <c r="E55" s="9" t="s">
        <v>120</v>
      </c>
      <c r="F55" s="9" t="s">
        <v>16</v>
      </c>
      <c r="G55" s="10">
        <v>93.4</v>
      </c>
    </row>
    <row r="56" spans="1:7" ht="15.6" customHeight="1">
      <c r="A56" s="8" t="s">
        <v>108</v>
      </c>
      <c r="B56" s="9" t="s">
        <v>121</v>
      </c>
      <c r="C56" s="9">
        <v>25457712630</v>
      </c>
      <c r="D56" s="9" t="s">
        <v>22</v>
      </c>
      <c r="E56" s="9" t="s">
        <v>122</v>
      </c>
      <c r="F56" s="9" t="s">
        <v>16</v>
      </c>
      <c r="G56" s="10">
        <v>86.28</v>
      </c>
    </row>
    <row r="57" spans="1:7" ht="15.6" customHeight="1">
      <c r="A57" s="8" t="s">
        <v>108</v>
      </c>
      <c r="B57" s="9" t="s">
        <v>83</v>
      </c>
      <c r="C57" s="9">
        <v>44138062462</v>
      </c>
      <c r="D57" s="9" t="s">
        <v>84</v>
      </c>
      <c r="E57" s="9" t="s">
        <v>123</v>
      </c>
      <c r="F57" s="9" t="s">
        <v>16</v>
      </c>
      <c r="G57" s="10">
        <v>98.24</v>
      </c>
    </row>
    <row r="58" spans="1:7" ht="15.6" customHeight="1">
      <c r="A58" s="8" t="s">
        <v>124</v>
      </c>
      <c r="B58" s="9" t="s">
        <v>36</v>
      </c>
      <c r="C58" s="9"/>
      <c r="D58" s="9"/>
      <c r="E58" s="9"/>
      <c r="F58" s="9"/>
      <c r="G58" s="10">
        <v>177.64</v>
      </c>
    </row>
    <row r="59" spans="1:7" ht="15.6" customHeight="1">
      <c r="A59" s="8" t="s">
        <v>124</v>
      </c>
      <c r="B59" s="9" t="s">
        <v>34</v>
      </c>
      <c r="C59" s="9"/>
      <c r="D59" s="9"/>
      <c r="E59" s="9"/>
      <c r="F59" s="9"/>
      <c r="G59" s="10">
        <v>215.31</v>
      </c>
    </row>
    <row r="60" spans="1:7" ht="15.6" customHeight="1">
      <c r="A60" s="8" t="s">
        <v>124</v>
      </c>
      <c r="B60" s="9" t="s">
        <v>99</v>
      </c>
      <c r="C60" s="9"/>
      <c r="D60" s="9"/>
      <c r="E60" s="9"/>
      <c r="F60" s="9"/>
      <c r="G60" s="10">
        <v>172.24</v>
      </c>
    </row>
    <row r="61" spans="1:7" ht="15.6" customHeight="1">
      <c r="A61" s="8" t="s">
        <v>124</v>
      </c>
      <c r="B61" s="9" t="s">
        <v>125</v>
      </c>
      <c r="C61" s="9"/>
      <c r="D61" s="9"/>
      <c r="E61" s="9"/>
      <c r="F61" s="9"/>
      <c r="G61" s="10">
        <f>689.01</f>
        <v>689.01</v>
      </c>
    </row>
    <row r="62" spans="1:7" ht="15.6" customHeight="1">
      <c r="A62" s="8" t="s">
        <v>126</v>
      </c>
      <c r="B62" s="11" t="s">
        <v>127</v>
      </c>
      <c r="C62" s="9"/>
      <c r="D62" s="9"/>
      <c r="E62" s="9"/>
      <c r="F62" s="9"/>
      <c r="G62" s="10">
        <v>4987.16</v>
      </c>
    </row>
    <row r="63" spans="1:7" ht="15.6" customHeight="1">
      <c r="A63" s="8" t="s">
        <v>126</v>
      </c>
      <c r="B63" s="11" t="s">
        <v>128</v>
      </c>
      <c r="C63" s="9"/>
      <c r="D63" s="9"/>
      <c r="E63" s="9"/>
      <c r="F63" s="9"/>
      <c r="G63" s="10">
        <v>904.37</v>
      </c>
    </row>
    <row r="64" spans="1:7" ht="15.6" customHeight="1">
      <c r="A64" s="8" t="s">
        <v>126</v>
      </c>
      <c r="B64" s="11" t="s">
        <v>129</v>
      </c>
      <c r="C64" s="9"/>
      <c r="D64" s="9"/>
      <c r="E64" s="9"/>
      <c r="F64" s="9"/>
      <c r="G64" s="10">
        <v>897.66</v>
      </c>
    </row>
    <row r="65" spans="1:7" ht="15.6" customHeight="1">
      <c r="A65" s="8" t="s">
        <v>126</v>
      </c>
      <c r="B65" s="11" t="s">
        <v>130</v>
      </c>
      <c r="C65" s="9"/>
      <c r="D65" s="9"/>
      <c r="E65" s="9"/>
      <c r="F65" s="9"/>
      <c r="G65" s="10">
        <v>1096.2</v>
      </c>
    </row>
    <row r="66" spans="1:7" ht="15.6" customHeight="1">
      <c r="A66" s="8" t="s">
        <v>126</v>
      </c>
      <c r="B66" s="9" t="s">
        <v>131</v>
      </c>
      <c r="C66" s="9">
        <v>41317489366</v>
      </c>
      <c r="D66" s="9" t="s">
        <v>132</v>
      </c>
      <c r="E66" s="16">
        <v>353000243886</v>
      </c>
      <c r="F66" s="9" t="s">
        <v>133</v>
      </c>
      <c r="G66" s="10">
        <v>1155.08</v>
      </c>
    </row>
    <row r="67" spans="1:7" ht="15.6" customHeight="1">
      <c r="A67" s="8" t="s">
        <v>126</v>
      </c>
      <c r="B67" s="9" t="s">
        <v>118</v>
      </c>
      <c r="C67" s="9">
        <v>84210581427</v>
      </c>
      <c r="D67" s="9" t="s">
        <v>94</v>
      </c>
      <c r="E67" s="9" t="s">
        <v>134</v>
      </c>
      <c r="F67" s="9" t="s">
        <v>135</v>
      </c>
      <c r="G67" s="10">
        <v>201.73</v>
      </c>
    </row>
    <row r="68" spans="1:7" ht="15.6" customHeight="1">
      <c r="A68" s="8" t="s">
        <v>126</v>
      </c>
      <c r="B68" s="9" t="s">
        <v>121</v>
      </c>
      <c r="C68" s="9">
        <v>25457712630</v>
      </c>
      <c r="D68" s="9" t="s">
        <v>22</v>
      </c>
      <c r="E68" s="9" t="s">
        <v>136</v>
      </c>
      <c r="F68" s="9" t="s">
        <v>16</v>
      </c>
      <c r="G68" s="10">
        <v>158.22</v>
      </c>
    </row>
    <row r="69" spans="1:7" ht="15.6" customHeight="1">
      <c r="A69" s="8" t="s">
        <v>126</v>
      </c>
      <c r="B69" s="9" t="s">
        <v>118</v>
      </c>
      <c r="C69" s="9">
        <v>84210581427</v>
      </c>
      <c r="D69" s="9" t="s">
        <v>94</v>
      </c>
      <c r="E69" s="9" t="s">
        <v>137</v>
      </c>
      <c r="F69" s="9" t="s">
        <v>16</v>
      </c>
      <c r="G69" s="10">
        <v>65.09</v>
      </c>
    </row>
    <row r="70" spans="1:7" ht="15.6" customHeight="1">
      <c r="A70" s="8" t="s">
        <v>126</v>
      </c>
      <c r="B70" s="9" t="s">
        <v>118</v>
      </c>
      <c r="C70" s="9">
        <v>84210581427</v>
      </c>
      <c r="D70" s="9" t="s">
        <v>94</v>
      </c>
      <c r="E70" s="9" t="s">
        <v>138</v>
      </c>
      <c r="F70" s="9" t="s">
        <v>16</v>
      </c>
      <c r="G70" s="10">
        <v>33.6</v>
      </c>
    </row>
    <row r="71" spans="1:7" ht="15.6" customHeight="1">
      <c r="A71" s="8" t="s">
        <v>126</v>
      </c>
      <c r="B71" s="9" t="s">
        <v>139</v>
      </c>
      <c r="C71" s="9">
        <v>85821130368</v>
      </c>
      <c r="D71" s="9" t="s">
        <v>22</v>
      </c>
      <c r="E71" s="9" t="s">
        <v>140</v>
      </c>
      <c r="F71" s="11" t="s">
        <v>141</v>
      </c>
      <c r="G71" s="10">
        <v>1.66</v>
      </c>
    </row>
    <row r="72" spans="1:7" ht="15.6" customHeight="1">
      <c r="A72" s="8" t="s">
        <v>126</v>
      </c>
      <c r="B72" s="9" t="s">
        <v>74</v>
      </c>
      <c r="C72" s="9">
        <v>50730247993</v>
      </c>
      <c r="D72" s="9" t="s">
        <v>75</v>
      </c>
      <c r="E72" s="9" t="s">
        <v>142</v>
      </c>
      <c r="F72" s="9" t="s">
        <v>77</v>
      </c>
      <c r="G72" s="10">
        <v>84.57</v>
      </c>
    </row>
    <row r="73" spans="1:7" ht="15.6" customHeight="1">
      <c r="A73" s="8" t="s">
        <v>126</v>
      </c>
      <c r="B73" s="9" t="s">
        <v>143</v>
      </c>
      <c r="C73" s="9">
        <v>76353986406</v>
      </c>
      <c r="D73" s="9" t="s">
        <v>144</v>
      </c>
      <c r="E73" s="9" t="s">
        <v>145</v>
      </c>
      <c r="F73" s="11" t="s">
        <v>146</v>
      </c>
      <c r="G73" s="10">
        <v>66.25</v>
      </c>
    </row>
    <row r="74" spans="1:7" ht="15.6" customHeight="1">
      <c r="A74" s="8" t="s">
        <v>126</v>
      </c>
      <c r="B74" s="9" t="s">
        <v>121</v>
      </c>
      <c r="C74" s="9">
        <v>25457712630</v>
      </c>
      <c r="D74" s="9" t="s">
        <v>22</v>
      </c>
      <c r="E74" s="9" t="s">
        <v>147</v>
      </c>
      <c r="F74" s="9" t="s">
        <v>16</v>
      </c>
      <c r="G74" s="10">
        <v>68.2</v>
      </c>
    </row>
    <row r="75" spans="1:7" ht="15.6" customHeight="1">
      <c r="A75" s="8" t="s">
        <v>126</v>
      </c>
      <c r="B75" s="9" t="s">
        <v>118</v>
      </c>
      <c r="C75" s="9">
        <v>84210581427</v>
      </c>
      <c r="D75" s="9" t="s">
        <v>94</v>
      </c>
      <c r="E75" s="9" t="s">
        <v>148</v>
      </c>
      <c r="F75" s="9" t="s">
        <v>16</v>
      </c>
      <c r="G75" s="10">
        <v>16.18</v>
      </c>
    </row>
    <row r="76" spans="1:7" ht="15.6" customHeight="1">
      <c r="A76" s="8" t="s">
        <v>126</v>
      </c>
      <c r="B76" s="9" t="s">
        <v>149</v>
      </c>
      <c r="C76" s="17">
        <v>68419124305</v>
      </c>
      <c r="D76" s="9" t="s">
        <v>22</v>
      </c>
      <c r="E76" s="9" t="s">
        <v>150</v>
      </c>
      <c r="F76" s="9" t="s">
        <v>141</v>
      </c>
      <c r="G76" s="10">
        <v>10.62</v>
      </c>
    </row>
    <row r="77" spans="1:7" ht="15.6" customHeight="1">
      <c r="A77" s="8" t="s">
        <v>126</v>
      </c>
      <c r="B77" s="9" t="s">
        <v>118</v>
      </c>
      <c r="C77" s="9">
        <v>84210581427</v>
      </c>
      <c r="D77" s="9" t="s">
        <v>94</v>
      </c>
      <c r="E77" s="9" t="s">
        <v>151</v>
      </c>
      <c r="F77" s="9" t="s">
        <v>16</v>
      </c>
      <c r="G77" s="10">
        <v>75.73</v>
      </c>
    </row>
    <row r="78" spans="1:7" ht="15.6" customHeight="1">
      <c r="A78" s="8" t="s">
        <v>126</v>
      </c>
      <c r="B78" s="9" t="s">
        <v>118</v>
      </c>
      <c r="C78" s="9">
        <v>84210581427</v>
      </c>
      <c r="D78" s="9" t="s">
        <v>94</v>
      </c>
      <c r="E78" s="9" t="s">
        <v>152</v>
      </c>
      <c r="F78" s="9" t="s">
        <v>16</v>
      </c>
      <c r="G78" s="10">
        <v>7.93</v>
      </c>
    </row>
    <row r="79" spans="1:7" ht="15.6" customHeight="1">
      <c r="A79" s="8" t="s">
        <v>126</v>
      </c>
      <c r="B79" s="9" t="s">
        <v>153</v>
      </c>
      <c r="C79" s="9" t="s">
        <v>154</v>
      </c>
      <c r="D79" s="9" t="s">
        <v>22</v>
      </c>
      <c r="E79" s="9" t="s">
        <v>155</v>
      </c>
      <c r="F79" s="9" t="s">
        <v>16</v>
      </c>
      <c r="G79" s="10">
        <v>164.5</v>
      </c>
    </row>
    <row r="80" spans="1:7" ht="15.6" customHeight="1">
      <c r="A80" s="8" t="s">
        <v>126</v>
      </c>
      <c r="B80" s="9" t="s">
        <v>118</v>
      </c>
      <c r="C80" s="9">
        <v>84210581427</v>
      </c>
      <c r="D80" s="9" t="s">
        <v>94</v>
      </c>
      <c r="E80" s="9" t="s">
        <v>156</v>
      </c>
      <c r="F80" s="9" t="s">
        <v>16</v>
      </c>
      <c r="G80" s="10">
        <v>86.72</v>
      </c>
    </row>
    <row r="81" spans="1:7" ht="15.6" customHeight="1">
      <c r="A81" s="8" t="s">
        <v>126</v>
      </c>
      <c r="B81" s="9" t="s">
        <v>157</v>
      </c>
      <c r="C81" s="9">
        <v>94476328670</v>
      </c>
      <c r="D81" s="9" t="s">
        <v>22</v>
      </c>
      <c r="E81" s="9" t="s">
        <v>158</v>
      </c>
      <c r="F81" s="11" t="s">
        <v>159</v>
      </c>
      <c r="G81" s="10">
        <v>40</v>
      </c>
    </row>
    <row r="82" spans="1:7" ht="15.6" customHeight="1">
      <c r="A82" s="8" t="s">
        <v>126</v>
      </c>
      <c r="B82" s="9" t="s">
        <v>13</v>
      </c>
      <c r="C82" s="9">
        <v>92510683607</v>
      </c>
      <c r="D82" s="9" t="s">
        <v>14</v>
      </c>
      <c r="E82" s="9" t="s">
        <v>160</v>
      </c>
      <c r="F82" s="9" t="s">
        <v>16</v>
      </c>
      <c r="G82" s="10">
        <v>18.899999999999999</v>
      </c>
    </row>
    <row r="83" spans="1:7" ht="15.6" customHeight="1">
      <c r="A83" s="8" t="s">
        <v>161</v>
      </c>
      <c r="B83" s="9" t="s">
        <v>162</v>
      </c>
      <c r="C83" s="14" t="s">
        <v>163</v>
      </c>
      <c r="D83" s="9" t="s">
        <v>164</v>
      </c>
      <c r="E83" s="9" t="s">
        <v>165</v>
      </c>
      <c r="F83" s="9" t="s">
        <v>16</v>
      </c>
      <c r="G83" s="10">
        <v>8.2799999999999994</v>
      </c>
    </row>
    <row r="84" spans="1:7" ht="15.6" customHeight="1">
      <c r="A84" s="8" t="s">
        <v>161</v>
      </c>
      <c r="B84" s="9" t="s">
        <v>103</v>
      </c>
      <c r="C84" s="9">
        <v>87311810356</v>
      </c>
      <c r="D84" s="9" t="s">
        <v>104</v>
      </c>
      <c r="E84" s="9" t="s">
        <v>166</v>
      </c>
      <c r="F84" s="9" t="s">
        <v>106</v>
      </c>
      <c r="G84" s="10">
        <v>0.72</v>
      </c>
    </row>
    <row r="85" spans="1:7" ht="15.6" customHeight="1">
      <c r="A85" s="8" t="s">
        <v>167</v>
      </c>
      <c r="B85" s="9" t="s">
        <v>168</v>
      </c>
      <c r="C85" s="9">
        <v>87739441879</v>
      </c>
      <c r="D85" s="9" t="s">
        <v>22</v>
      </c>
      <c r="E85" s="14" t="s">
        <v>169</v>
      </c>
      <c r="F85" s="9" t="s">
        <v>170</v>
      </c>
      <c r="G85" s="10">
        <v>50</v>
      </c>
    </row>
    <row r="86" spans="1:7" ht="15.6" customHeight="1">
      <c r="A86" s="8" t="s">
        <v>167</v>
      </c>
      <c r="B86" s="9" t="s">
        <v>213</v>
      </c>
      <c r="C86" s="9"/>
      <c r="D86" s="9"/>
      <c r="E86" s="9"/>
      <c r="F86" s="9"/>
      <c r="G86" s="10">
        <v>1.68</v>
      </c>
    </row>
    <row r="87" spans="1:7" ht="15.6" customHeight="1">
      <c r="A87" s="8" t="s">
        <v>171</v>
      </c>
      <c r="B87" s="18" t="s">
        <v>172</v>
      </c>
      <c r="C87" s="18"/>
      <c r="D87" s="18"/>
      <c r="E87" s="9"/>
      <c r="F87" s="9" t="s">
        <v>173</v>
      </c>
      <c r="G87" s="10">
        <v>194</v>
      </c>
    </row>
    <row r="88" spans="1:7" ht="15.6" customHeight="1">
      <c r="A88" s="8" t="s">
        <v>171</v>
      </c>
      <c r="B88" s="9" t="s">
        <v>125</v>
      </c>
      <c r="C88" s="9"/>
      <c r="D88" s="9"/>
      <c r="E88" s="9"/>
      <c r="F88" s="9"/>
      <c r="G88" s="10">
        <v>37.72</v>
      </c>
    </row>
    <row r="89" spans="1:7" ht="15.6" customHeight="1">
      <c r="A89" s="8" t="s">
        <v>174</v>
      </c>
      <c r="B89" s="9" t="s">
        <v>83</v>
      </c>
      <c r="C89" s="9">
        <v>44138062462</v>
      </c>
      <c r="D89" s="9" t="s">
        <v>84</v>
      </c>
      <c r="E89" s="9" t="s">
        <v>175</v>
      </c>
      <c r="F89" s="9" t="s">
        <v>16</v>
      </c>
      <c r="G89" s="10">
        <v>39.590000000000003</v>
      </c>
    </row>
    <row r="90" spans="1:7" ht="15.6" customHeight="1">
      <c r="A90" s="8" t="s">
        <v>174</v>
      </c>
      <c r="B90" s="9" t="s">
        <v>176</v>
      </c>
      <c r="C90" s="9">
        <v>61974650944</v>
      </c>
      <c r="D90" s="9" t="s">
        <v>177</v>
      </c>
      <c r="E90" s="14" t="s">
        <v>178</v>
      </c>
      <c r="F90" s="9" t="s">
        <v>179</v>
      </c>
      <c r="G90" s="10">
        <v>90</v>
      </c>
    </row>
    <row r="91" spans="1:7" ht="15.6" customHeight="1">
      <c r="A91" s="8" t="s">
        <v>174</v>
      </c>
      <c r="B91" s="9" t="s">
        <v>180</v>
      </c>
      <c r="C91" s="9">
        <v>67546770608</v>
      </c>
      <c r="D91" s="9" t="s">
        <v>22</v>
      </c>
      <c r="E91" s="9" t="s">
        <v>181</v>
      </c>
      <c r="F91" s="11" t="s">
        <v>182</v>
      </c>
      <c r="G91" s="10">
        <v>187.5</v>
      </c>
    </row>
    <row r="92" spans="1:7" ht="15.6" customHeight="1">
      <c r="A92" s="8" t="s">
        <v>174</v>
      </c>
      <c r="B92" s="9" t="s">
        <v>118</v>
      </c>
      <c r="C92" s="9">
        <v>84210581427</v>
      </c>
      <c r="D92" s="9" t="s">
        <v>94</v>
      </c>
      <c r="E92" s="9" t="s">
        <v>183</v>
      </c>
      <c r="F92" s="9" t="s">
        <v>16</v>
      </c>
      <c r="G92" s="10">
        <v>51.7</v>
      </c>
    </row>
    <row r="93" spans="1:7" ht="15.6" customHeight="1">
      <c r="A93" s="8" t="s">
        <v>174</v>
      </c>
      <c r="B93" s="9" t="s">
        <v>109</v>
      </c>
      <c r="C93" s="9">
        <v>14506572540</v>
      </c>
      <c r="D93" s="9" t="s">
        <v>22</v>
      </c>
      <c r="E93" s="9" t="s">
        <v>184</v>
      </c>
      <c r="F93" s="9" t="s">
        <v>64</v>
      </c>
      <c r="G93" s="10">
        <v>336.71</v>
      </c>
    </row>
    <row r="94" spans="1:7" ht="15.6" customHeight="1">
      <c r="A94" s="8" t="s">
        <v>174</v>
      </c>
      <c r="B94" s="9" t="s">
        <v>118</v>
      </c>
      <c r="C94" s="9">
        <v>84210581427</v>
      </c>
      <c r="D94" s="9" t="s">
        <v>94</v>
      </c>
      <c r="E94" s="9" t="s">
        <v>185</v>
      </c>
      <c r="F94" s="9" t="s">
        <v>16</v>
      </c>
      <c r="G94" s="10">
        <v>54.06</v>
      </c>
    </row>
    <row r="95" spans="1:7" ht="15.6" customHeight="1">
      <c r="A95" s="8" t="s">
        <v>174</v>
      </c>
      <c r="B95" s="9" t="s">
        <v>186</v>
      </c>
      <c r="C95" s="9">
        <v>64546066176</v>
      </c>
      <c r="D95" s="9" t="s">
        <v>22</v>
      </c>
      <c r="E95" s="14" t="s">
        <v>187</v>
      </c>
      <c r="F95" s="9" t="s">
        <v>59</v>
      </c>
      <c r="G95" s="10">
        <v>85.25</v>
      </c>
    </row>
    <row r="96" spans="1:7" ht="15.6" customHeight="1">
      <c r="A96" s="8" t="s">
        <v>174</v>
      </c>
      <c r="B96" s="9" t="s">
        <v>121</v>
      </c>
      <c r="C96" s="9">
        <v>25457712630</v>
      </c>
      <c r="D96" s="9" t="s">
        <v>22</v>
      </c>
      <c r="E96" s="9" t="s">
        <v>188</v>
      </c>
      <c r="F96" s="9" t="s">
        <v>16</v>
      </c>
      <c r="G96" s="10">
        <v>95.47</v>
      </c>
    </row>
    <row r="97" spans="1:7" ht="15.6" customHeight="1">
      <c r="A97" s="8" t="s">
        <v>174</v>
      </c>
      <c r="B97" s="9" t="s">
        <v>189</v>
      </c>
      <c r="C97" s="9">
        <v>92843309570</v>
      </c>
      <c r="D97" s="9" t="s">
        <v>190</v>
      </c>
      <c r="E97" s="14" t="s">
        <v>191</v>
      </c>
      <c r="F97" s="9" t="s">
        <v>135</v>
      </c>
      <c r="G97" s="10">
        <v>652.47</v>
      </c>
    </row>
    <row r="98" spans="1:7" ht="15.6" customHeight="1">
      <c r="A98" s="8" t="s">
        <v>174</v>
      </c>
      <c r="B98" s="9" t="s">
        <v>118</v>
      </c>
      <c r="C98" s="9">
        <v>84210581427</v>
      </c>
      <c r="D98" s="9" t="s">
        <v>94</v>
      </c>
      <c r="E98" s="9" t="s">
        <v>192</v>
      </c>
      <c r="F98" s="9" t="s">
        <v>16</v>
      </c>
      <c r="G98" s="10">
        <v>42.29</v>
      </c>
    </row>
    <row r="99" spans="1:7" ht="15.6" customHeight="1">
      <c r="A99" s="8" t="s">
        <v>174</v>
      </c>
      <c r="B99" s="9" t="s">
        <v>118</v>
      </c>
      <c r="C99" s="9">
        <v>84210581427</v>
      </c>
      <c r="D99" s="9" t="s">
        <v>94</v>
      </c>
      <c r="E99" s="9" t="s">
        <v>193</v>
      </c>
      <c r="F99" s="9" t="s">
        <v>16</v>
      </c>
      <c r="G99" s="10">
        <v>51.25</v>
      </c>
    </row>
    <row r="100" spans="1:7" ht="15.6" customHeight="1">
      <c r="A100" s="8" t="s">
        <v>174</v>
      </c>
      <c r="B100" s="9" t="s">
        <v>118</v>
      </c>
      <c r="C100" s="9">
        <v>84210581427</v>
      </c>
      <c r="D100" s="9" t="s">
        <v>94</v>
      </c>
      <c r="E100" s="9" t="s">
        <v>194</v>
      </c>
      <c r="F100" s="9" t="s">
        <v>16</v>
      </c>
      <c r="G100" s="10">
        <v>196.43</v>
      </c>
    </row>
    <row r="101" spans="1:7" ht="15.6" customHeight="1">
      <c r="A101" s="8" t="s">
        <v>174</v>
      </c>
      <c r="B101" s="9" t="s">
        <v>43</v>
      </c>
      <c r="C101" s="9">
        <v>76622318991</v>
      </c>
      <c r="D101" s="9" t="s">
        <v>44</v>
      </c>
      <c r="E101" s="9" t="s">
        <v>195</v>
      </c>
      <c r="F101" s="9" t="s">
        <v>16</v>
      </c>
      <c r="G101" s="10">
        <v>382.97</v>
      </c>
    </row>
    <row r="102" spans="1:7" ht="15.6" customHeight="1">
      <c r="A102" s="8" t="s">
        <v>174</v>
      </c>
      <c r="B102" s="9" t="s">
        <v>196</v>
      </c>
      <c r="C102" s="9">
        <v>60235531937</v>
      </c>
      <c r="D102" s="9" t="s">
        <v>197</v>
      </c>
      <c r="E102" s="19">
        <v>2504473</v>
      </c>
      <c r="F102" s="11" t="s">
        <v>198</v>
      </c>
      <c r="G102" s="10">
        <v>65.7</v>
      </c>
    </row>
    <row r="103" spans="1:7" ht="15.6" customHeight="1">
      <c r="A103" s="8" t="s">
        <v>174</v>
      </c>
      <c r="B103" s="9" t="s">
        <v>83</v>
      </c>
      <c r="C103" s="9">
        <v>44138062462</v>
      </c>
      <c r="D103" s="9" t="s">
        <v>84</v>
      </c>
      <c r="E103" s="9" t="s">
        <v>199</v>
      </c>
      <c r="F103" s="9" t="s">
        <v>16</v>
      </c>
      <c r="G103" s="10">
        <v>117.67</v>
      </c>
    </row>
    <row r="104" spans="1:7" ht="15.6" customHeight="1">
      <c r="A104" s="8" t="s">
        <v>174</v>
      </c>
      <c r="B104" s="9" t="s">
        <v>118</v>
      </c>
      <c r="C104" s="9">
        <v>84210581427</v>
      </c>
      <c r="D104" s="9" t="s">
        <v>94</v>
      </c>
      <c r="E104" s="9" t="s">
        <v>200</v>
      </c>
      <c r="F104" s="9" t="s">
        <v>16</v>
      </c>
      <c r="G104" s="10">
        <v>48.83</v>
      </c>
    </row>
    <row r="105" spans="1:7" ht="15.6" customHeight="1">
      <c r="A105" s="8" t="s">
        <v>174</v>
      </c>
      <c r="B105" s="9" t="s">
        <v>201</v>
      </c>
      <c r="C105" s="9">
        <v>92609945209</v>
      </c>
      <c r="D105" s="9" t="s">
        <v>202</v>
      </c>
      <c r="E105" s="14" t="s">
        <v>203</v>
      </c>
      <c r="F105" s="11" t="s">
        <v>204</v>
      </c>
      <c r="G105" s="10">
        <v>1137.75</v>
      </c>
    </row>
    <row r="106" spans="1:7" ht="15.6" customHeight="1">
      <c r="A106" s="8" t="s">
        <v>174</v>
      </c>
      <c r="B106" s="9" t="s">
        <v>46</v>
      </c>
      <c r="C106" s="9">
        <v>97537222719</v>
      </c>
      <c r="D106" s="9" t="s">
        <v>47</v>
      </c>
      <c r="E106" s="15" t="s">
        <v>205</v>
      </c>
      <c r="F106" s="9" t="s">
        <v>16</v>
      </c>
      <c r="G106" s="10">
        <v>272.01</v>
      </c>
    </row>
    <row r="107" spans="1:7" ht="15.6" customHeight="1">
      <c r="A107" s="8" t="s">
        <v>174</v>
      </c>
      <c r="B107" s="9" t="s">
        <v>118</v>
      </c>
      <c r="C107" s="9">
        <v>84210581427</v>
      </c>
      <c r="D107" s="9" t="s">
        <v>94</v>
      </c>
      <c r="E107" s="9" t="s">
        <v>206</v>
      </c>
      <c r="F107" s="9" t="s">
        <v>16</v>
      </c>
      <c r="G107" s="10">
        <v>28.25</v>
      </c>
    </row>
    <row r="108" spans="1:7" ht="15.6" customHeight="1">
      <c r="A108" s="8" t="s">
        <v>174</v>
      </c>
      <c r="B108" s="9" t="s">
        <v>207</v>
      </c>
      <c r="C108" s="9"/>
      <c r="D108" s="9" t="s">
        <v>208</v>
      </c>
      <c r="E108" s="14" t="s">
        <v>209</v>
      </c>
      <c r="F108" s="9" t="s">
        <v>16</v>
      </c>
      <c r="G108" s="10">
        <v>90</v>
      </c>
    </row>
    <row r="109" spans="1:7" ht="18.600000000000001" customHeight="1">
      <c r="A109" s="8" t="s">
        <v>210</v>
      </c>
      <c r="B109" s="9" t="s">
        <v>103</v>
      </c>
      <c r="C109" s="9">
        <v>87311810356</v>
      </c>
      <c r="D109" s="9" t="s">
        <v>104</v>
      </c>
      <c r="E109" s="9" t="s">
        <v>211</v>
      </c>
      <c r="F109" s="9" t="s">
        <v>106</v>
      </c>
      <c r="G109" s="10">
        <v>25</v>
      </c>
    </row>
    <row r="110" spans="1:7" ht="15" customHeight="1">
      <c r="A110" s="23"/>
      <c r="B110" s="20"/>
      <c r="C110" s="20"/>
      <c r="D110" s="20"/>
      <c r="E110" s="20"/>
      <c r="F110" s="21" t="s">
        <v>212</v>
      </c>
      <c r="G110" s="22">
        <f>SUM(G9:G109)</f>
        <v>110472.28</v>
      </c>
    </row>
    <row r="111" spans="1:7" ht="15" customHeight="1"/>
  </sheetData>
  <mergeCells count="2">
    <mergeCell ref="A5:G5"/>
    <mergeCell ref="A6:G6"/>
  </mergeCells>
  <pageMargins left="0.23622047244094488" right="3.937007874015748E-2" top="0.15748031496062992" bottom="0.15748031496062992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Obrada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Revizor Tim</dc:creator>
  <cp:lastModifiedBy>Maslacak</cp:lastModifiedBy>
  <cp:lastPrinted>2026-02-19T08:24:18Z</cp:lastPrinted>
  <dcterms:created xsi:type="dcterms:W3CDTF">2026-02-19T07:44:34Z</dcterms:created>
  <dcterms:modified xsi:type="dcterms:W3CDTF">2026-02-19T08:44:16Z</dcterms:modified>
</cp:coreProperties>
</file>